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BCcountday" sheetId="1" r:id="rId1"/>
  </sheets>
  <definedNames>
    <definedName name="_xlnm.Print_Area" localSheetId="0">'CBCcountday'!$A$1:$M$73</definedName>
  </definedNames>
  <calcPr fullCalcOnLoad="1"/>
</workbook>
</file>

<file path=xl/sharedStrings.xml><?xml version="1.0" encoding="utf-8"?>
<sst xmlns="http://schemas.openxmlformats.org/spreadsheetml/2006/main" count="169" uniqueCount="141">
  <si>
    <t xml:space="preserve">  Rochester Christmas Bird Count Results</t>
  </si>
  <si>
    <t>Gr. White-fronted Goose</t>
  </si>
  <si>
    <t>Yellow-bellied Sapsucker</t>
  </si>
  <si>
    <t>cw</t>
  </si>
  <si>
    <t>Snow Goose</t>
  </si>
  <si>
    <t>Downy Woodpecker</t>
  </si>
  <si>
    <t>Ross's Goose</t>
  </si>
  <si>
    <t>Hairy Woodpecker</t>
  </si>
  <si>
    <t>Cackling Goose</t>
  </si>
  <si>
    <t>Northern Flicker</t>
  </si>
  <si>
    <r>
      <t>Canada Goose</t>
    </r>
    <r>
      <rPr>
        <sz val="7"/>
        <rFont val="Arial Narrow"/>
        <family val="2"/>
      </rPr>
      <t xml:space="preserve"> (DNR count)</t>
    </r>
  </si>
  <si>
    <t>Pileated Woodpecker</t>
  </si>
  <si>
    <t>Mute Swan</t>
  </si>
  <si>
    <t>American Kestrel</t>
  </si>
  <si>
    <t>Trumpeter Swan</t>
  </si>
  <si>
    <t>Merlin</t>
  </si>
  <si>
    <t>Tundra Swan</t>
  </si>
  <si>
    <t>Peregrine Falcon</t>
  </si>
  <si>
    <t>Wood Duck</t>
  </si>
  <si>
    <t>Northern Shrike</t>
  </si>
  <si>
    <t>Gadwall</t>
  </si>
  <si>
    <t>Blue Jay</t>
  </si>
  <si>
    <t>American Wigeon</t>
  </si>
  <si>
    <t>Common Raven</t>
  </si>
  <si>
    <t>American Black Duck</t>
  </si>
  <si>
    <t>American Crow</t>
  </si>
  <si>
    <t>Mallard</t>
  </si>
  <si>
    <t>Horned Lark</t>
  </si>
  <si>
    <t>Northern Shoveler</t>
  </si>
  <si>
    <t>Black-capped Chickadee</t>
  </si>
  <si>
    <t>Northern Pintail</t>
  </si>
  <si>
    <t>Tufted Titmouse</t>
  </si>
  <si>
    <t>Green-winged Teal</t>
  </si>
  <si>
    <t>Red-breasted Nuthatch</t>
  </si>
  <si>
    <t>Canvasback</t>
  </si>
  <si>
    <t>White-breasted Nuthatch</t>
  </si>
  <si>
    <t>Redhead</t>
  </si>
  <si>
    <t>Brown Creeper</t>
  </si>
  <si>
    <t xml:space="preserve">Ring-necked Duck </t>
  </si>
  <si>
    <t>Carolina Wren</t>
  </si>
  <si>
    <t>Greater Scaup</t>
  </si>
  <si>
    <t>Golden-crowned Kinglet</t>
  </si>
  <si>
    <t>Lesser Scaup</t>
  </si>
  <si>
    <t>Ruby-crowned Kinglet</t>
  </si>
  <si>
    <t>White-winged Scoter</t>
  </si>
  <si>
    <t>Eastern Bluebird</t>
  </si>
  <si>
    <t>Black Scoter</t>
  </si>
  <si>
    <t>Townsend's Solitaire</t>
  </si>
  <si>
    <t>Long-tailed Duck</t>
  </si>
  <si>
    <t>Hermit Thrush</t>
  </si>
  <si>
    <t>Bufflehead</t>
  </si>
  <si>
    <t>American Robin</t>
  </si>
  <si>
    <t>Common Goldeneye</t>
  </si>
  <si>
    <t>Varied Thrush</t>
  </si>
  <si>
    <t>Hooded Merganser</t>
  </si>
  <si>
    <t>Brown Thrasher</t>
  </si>
  <si>
    <t>Common Merganser</t>
  </si>
  <si>
    <t>Northern Mockingbird</t>
  </si>
  <si>
    <t>Red-breasted Merganser</t>
  </si>
  <si>
    <t>European Starling</t>
  </si>
  <si>
    <t>Ruddy Duck</t>
  </si>
  <si>
    <t>Bohemian Waxwing</t>
  </si>
  <si>
    <t>Gray Partridge</t>
  </si>
  <si>
    <t>Cedar Waxwing</t>
  </si>
  <si>
    <t>Ring-necked Pheasant</t>
  </si>
  <si>
    <t>Lapland Longspur</t>
  </si>
  <si>
    <t>Ruffed Grouse</t>
  </si>
  <si>
    <t>Snow Bunting</t>
  </si>
  <si>
    <t>Wild Turkey</t>
  </si>
  <si>
    <t>Ovenbird</t>
  </si>
  <si>
    <t>Pied-billed Grebe</t>
  </si>
  <si>
    <t>Yellow-rumped Warbler</t>
  </si>
  <si>
    <t>Red-necked Grebe</t>
  </si>
  <si>
    <t>Eastern Towhee</t>
  </si>
  <si>
    <t>Double-crested Cormorant</t>
  </si>
  <si>
    <t>American Tree Sparrow</t>
  </si>
  <si>
    <t>Great Blue Heron</t>
  </si>
  <si>
    <t>Chipping Sparrow</t>
  </si>
  <si>
    <t>Great Egret</t>
  </si>
  <si>
    <t>Field Sparrow</t>
  </si>
  <si>
    <t>Turkey Vulture</t>
  </si>
  <si>
    <t>Vesper Sparrow</t>
  </si>
  <si>
    <t>Osprey</t>
  </si>
  <si>
    <t>Fox Sparrow</t>
  </si>
  <si>
    <t>Bald Eagle</t>
  </si>
  <si>
    <t>Song Sparrow</t>
  </si>
  <si>
    <t>Northern Harrier</t>
  </si>
  <si>
    <t>Swamp Sparrow</t>
  </si>
  <si>
    <t>Sharp-shinned Hawk</t>
  </si>
  <si>
    <t>White-throated Sparrow</t>
  </si>
  <si>
    <t>Cooper's Hawk</t>
  </si>
  <si>
    <t>Harris's Sparrow</t>
  </si>
  <si>
    <t>Northern Goshawk</t>
  </si>
  <si>
    <t>White-crowned Sparrow</t>
  </si>
  <si>
    <t>Red Shouldered Hawk</t>
  </si>
  <si>
    <t>Dark-eyed Junco</t>
  </si>
  <si>
    <t>Red-tailed Hawk</t>
  </si>
  <si>
    <t>Northern Cardinal</t>
  </si>
  <si>
    <t>Rough-legged Hawk</t>
  </si>
  <si>
    <t>Rose-breasted Grosbeak</t>
  </si>
  <si>
    <t>Golden Eagle</t>
  </si>
  <si>
    <t>Red-winged Blackbird</t>
  </si>
  <si>
    <t>American Coot</t>
  </si>
  <si>
    <t>Meadowlark (sp)</t>
  </si>
  <si>
    <t>Sandhill Crane</t>
  </si>
  <si>
    <t>Rusty Blackbird</t>
  </si>
  <si>
    <t>Killdeer</t>
  </si>
  <si>
    <t>Brewer's Blackbird</t>
  </si>
  <si>
    <t>Wilson's Snipe</t>
  </si>
  <si>
    <t>Common Grackle</t>
  </si>
  <si>
    <t>Ring-billed Gull</t>
  </si>
  <si>
    <t>Brown-headed Cowbird</t>
  </si>
  <si>
    <t>Herring Gull</t>
  </si>
  <si>
    <t>Rock Pigeon</t>
  </si>
  <si>
    <t>Pine Grosbeak</t>
  </si>
  <si>
    <t>Mourning Dove</t>
  </si>
  <si>
    <t>House Finch</t>
  </si>
  <si>
    <t>Eastern Screech-Owl</t>
  </si>
  <si>
    <t>Purple Finch</t>
  </si>
  <si>
    <t>Great Horned Owl</t>
  </si>
  <si>
    <t>Red Crossbill</t>
  </si>
  <si>
    <t>Snowy Owl</t>
  </si>
  <si>
    <t>White-winged Crossbill</t>
  </si>
  <si>
    <t>Barred Owl</t>
  </si>
  <si>
    <t>Common Redpoll</t>
  </si>
  <si>
    <t>Long-eared Owl</t>
  </si>
  <si>
    <t>Hoary Redpoll</t>
  </si>
  <si>
    <t>Northern Saw-whet Owl</t>
  </si>
  <si>
    <t>Pine Siskin</t>
  </si>
  <si>
    <t>Belted Kingfisher</t>
  </si>
  <si>
    <t>American Goldfinch</t>
  </si>
  <si>
    <t>Red-headed Woodpecker</t>
  </si>
  <si>
    <t>House Sparrow</t>
  </si>
  <si>
    <t>Red-bellied Woodpecker</t>
  </si>
  <si>
    <t>Total Individuals</t>
  </si>
  <si>
    <r>
      <t xml:space="preserve"> Total Species</t>
    </r>
    <r>
      <rPr>
        <sz val="10"/>
        <rFont val="Arial Narrow"/>
        <family val="2"/>
      </rPr>
      <t xml:space="preserve"> on composite list</t>
    </r>
  </si>
  <si>
    <r>
      <t xml:space="preserve"> Max Species</t>
    </r>
    <r>
      <rPr>
        <sz val="10"/>
        <rFont val="Arial Narrow"/>
        <family val="2"/>
      </rPr>
      <t xml:space="preserve"> (yr)       </t>
    </r>
  </si>
  <si>
    <r>
      <t xml:space="preserve">  63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in 1987</t>
    </r>
  </si>
  <si>
    <t>Total Species</t>
  </si>
  <si>
    <r>
      <t xml:space="preserve">  62 </t>
    </r>
    <r>
      <rPr>
        <sz val="8"/>
        <rFont val="Arial Narrow"/>
        <family val="2"/>
      </rPr>
      <t>in 1994</t>
    </r>
  </si>
  <si>
    <t>including count week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</si>
</sst>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_)"/>
    <numFmt numFmtId="166" formatCode="0"/>
    <numFmt numFmtId="167" formatCode="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12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5" fontId="14" fillId="0" borderId="0">
      <alignment vertical="center"/>
      <protection/>
    </xf>
    <xf numFmtId="164" fontId="15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12" xfId="0" applyFont="1" applyBorder="1" applyAlignment="1">
      <alignment horizontal="center" vertical="center"/>
    </xf>
    <xf numFmtId="164" fontId="0" fillId="0" borderId="13" xfId="0" applyBorder="1" applyAlignment="1">
      <alignment/>
    </xf>
    <xf numFmtId="166" fontId="21" fillId="0" borderId="0" xfId="0" applyNumberFormat="1" applyFont="1" applyAlignment="1">
      <alignment horizontal="right" vertical="center"/>
    </xf>
    <xf numFmtId="166" fontId="21" fillId="0" borderId="14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166" fontId="21" fillId="0" borderId="14" xfId="0" applyNumberFormat="1" applyFont="1" applyBorder="1" applyAlignment="1">
      <alignment horizontal="center"/>
    </xf>
    <xf numFmtId="166" fontId="22" fillId="0" borderId="0" xfId="0" applyNumberFormat="1" applyFont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14" fillId="0" borderId="15" xfId="56" applyNumberFormat="1" applyFont="1" applyBorder="1" applyAlignment="1">
      <alignment horizontal="center" vertical="center"/>
      <protection/>
    </xf>
    <xf numFmtId="166" fontId="14" fillId="0" borderId="16" xfId="0" applyNumberFormat="1" applyFont="1" applyBorder="1" applyAlignment="1">
      <alignment horizontal="center" vertical="center"/>
    </xf>
    <xf numFmtId="166" fontId="14" fillId="0" borderId="15" xfId="57" applyNumberFormat="1" applyFont="1" applyBorder="1" applyAlignment="1">
      <alignment horizontal="center"/>
      <protection/>
    </xf>
    <xf numFmtId="166" fontId="22" fillId="0" borderId="0" xfId="0" applyNumberFormat="1" applyFont="1" applyAlignment="1">
      <alignment vertical="center"/>
    </xf>
    <xf numFmtId="166" fontId="14" fillId="0" borderId="17" xfId="57" applyNumberFormat="1" applyFont="1" applyBorder="1" applyAlignment="1">
      <alignment horizontal="center" vertical="center"/>
      <protection/>
    </xf>
    <xf numFmtId="166" fontId="14" fillId="0" borderId="18" xfId="0" applyNumberFormat="1" applyFont="1" applyBorder="1" applyAlignment="1">
      <alignment horizontal="center" vertical="center"/>
    </xf>
    <xf numFmtId="166" fontId="14" fillId="0" borderId="17" xfId="57" applyNumberFormat="1" applyFont="1" applyBorder="1" applyAlignment="1">
      <alignment horizontal="center"/>
      <protection/>
    </xf>
    <xf numFmtId="166" fontId="14" fillId="0" borderId="17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4" fontId="0" fillId="0" borderId="18" xfId="0" applyBorder="1" applyAlignment="1">
      <alignment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2" fillId="0" borderId="19" xfId="0" applyNumberFormat="1" applyFont="1" applyBorder="1" applyAlignment="1">
      <alignment vertical="center"/>
    </xf>
    <xf numFmtId="165" fontId="22" fillId="0" borderId="11" xfId="0" applyNumberFormat="1" applyFont="1" applyBorder="1" applyAlignment="1">
      <alignment vertical="center"/>
    </xf>
    <xf numFmtId="164" fontId="0" fillId="0" borderId="19" xfId="0" applyBorder="1" applyAlignment="1">
      <alignment horizontal="center"/>
    </xf>
    <xf numFmtId="164" fontId="0" fillId="0" borderId="19" xfId="0" applyBorder="1" applyAlignment="1">
      <alignment/>
    </xf>
    <xf numFmtId="166" fontId="21" fillId="0" borderId="0" xfId="0" applyNumberFormat="1" applyFont="1" applyBorder="1" applyAlignment="1">
      <alignment horizontal="center" vertical="center"/>
    </xf>
    <xf numFmtId="167" fontId="14" fillId="0" borderId="18" xfId="0" applyNumberFormat="1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/>
    </xf>
    <xf numFmtId="165" fontId="21" fillId="0" borderId="20" xfId="0" applyNumberFormat="1" applyFont="1" applyBorder="1" applyAlignment="1">
      <alignment/>
    </xf>
    <xf numFmtId="165" fontId="22" fillId="0" borderId="21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horizontal="center" vertical="center"/>
    </xf>
    <xf numFmtId="167" fontId="14" fillId="0" borderId="22" xfId="0" applyNumberFormat="1" applyFont="1" applyBorder="1" applyAlignment="1">
      <alignment horizontal="center"/>
    </xf>
    <xf numFmtId="167" fontId="14" fillId="0" borderId="23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right" vertical="center"/>
    </xf>
    <xf numFmtId="166" fontId="21" fillId="0" borderId="11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horizontal="center" vertical="center"/>
    </xf>
    <xf numFmtId="165" fontId="14" fillId="0" borderId="24" xfId="0" applyNumberFormat="1" applyFont="1" applyBorder="1" applyAlignment="1">
      <alignment vertical="center"/>
    </xf>
    <xf numFmtId="166" fontId="21" fillId="0" borderId="25" xfId="0" applyNumberFormat="1" applyFont="1" applyBorder="1" applyAlignment="1">
      <alignment horizontal="center" vertical="center"/>
    </xf>
    <xf numFmtId="167" fontId="26" fillId="0" borderId="25" xfId="0" applyNumberFormat="1" applyFont="1" applyBorder="1" applyAlignment="1">
      <alignment horizontal="center"/>
    </xf>
    <xf numFmtId="167" fontId="26" fillId="0" borderId="26" xfId="0" applyNumberFormat="1" applyFont="1" applyBorder="1" applyAlignment="1">
      <alignment horizontal="center" vertical="center"/>
    </xf>
    <xf numFmtId="165" fontId="21" fillId="0" borderId="21" xfId="0" applyNumberFormat="1" applyFont="1" applyBorder="1" applyAlignment="1">
      <alignment horizontal="center" vertical="center"/>
    </xf>
    <xf numFmtId="164" fontId="0" fillId="0" borderId="27" xfId="0" applyBorder="1" applyAlignment="1">
      <alignment/>
    </xf>
    <xf numFmtId="165" fontId="14" fillId="0" borderId="21" xfId="0" applyNumberFormat="1" applyFont="1" applyBorder="1" applyAlignment="1">
      <alignment horizontal="right" vertical="center"/>
    </xf>
    <xf numFmtId="167" fontId="15" fillId="0" borderId="28" xfId="0" applyNumberFormat="1" applyFont="1" applyBorder="1" applyAlignment="1">
      <alignment horizontal="center"/>
    </xf>
    <xf numFmtId="167" fontId="15" fillId="0" borderId="28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BCcountday" xfId="56"/>
    <cellStyle name="Normal_CBCdata00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0.7109375" style="1" customWidth="1"/>
    <col min="2" max="2" width="5.140625" style="2" customWidth="1"/>
    <col min="3" max="3" width="5.140625" style="3" customWidth="1"/>
    <col min="4" max="6" width="5.140625" style="1" customWidth="1"/>
    <col min="7" max="7" width="5.421875" style="4" customWidth="1"/>
    <col min="8" max="8" width="20.7109375" style="1" customWidth="1"/>
    <col min="9" max="9" width="5.140625" style="4" customWidth="1"/>
    <col min="10" max="10" width="5.140625" style="3" customWidth="1"/>
    <col min="11" max="12" width="5.140625" style="1" customWidth="1"/>
    <col min="13" max="13" width="5.28125" style="1" customWidth="1"/>
    <col min="14" max="16384" width="9.140625" style="1" customWidth="1"/>
  </cols>
  <sheetData>
    <row r="1" spans="1:14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2.75">
      <c r="A2" s="7"/>
      <c r="B2" s="8">
        <v>2015</v>
      </c>
      <c r="C2" s="8">
        <v>2014</v>
      </c>
      <c r="D2" s="8">
        <v>2013</v>
      </c>
      <c r="E2" s="8">
        <v>2012</v>
      </c>
      <c r="F2" s="8">
        <v>2011</v>
      </c>
      <c r="G2" s="9"/>
      <c r="H2" s="10"/>
      <c r="I2" s="11">
        <v>2015</v>
      </c>
      <c r="J2" s="11">
        <v>2014</v>
      </c>
      <c r="K2" s="8">
        <v>2013</v>
      </c>
      <c r="L2" s="8">
        <v>2012</v>
      </c>
      <c r="M2" s="8">
        <v>2011</v>
      </c>
      <c r="N2" s="6"/>
    </row>
    <row r="3" spans="1:14" ht="10.5" customHeight="1">
      <c r="A3" s="12" t="s">
        <v>1</v>
      </c>
      <c r="B3" s="13"/>
      <c r="C3" s="14"/>
      <c r="D3" s="15">
        <v>1</v>
      </c>
      <c r="E3" s="15"/>
      <c r="F3" s="15"/>
      <c r="G3" s="9"/>
      <c r="H3" s="10" t="s">
        <v>2</v>
      </c>
      <c r="I3" s="13"/>
      <c r="J3" s="16"/>
      <c r="K3" s="15" t="s">
        <v>3</v>
      </c>
      <c r="L3" s="15"/>
      <c r="M3" s="15"/>
      <c r="N3" s="2"/>
    </row>
    <row r="4" spans="1:14" ht="10.5" customHeight="1">
      <c r="A4" s="17" t="s">
        <v>4</v>
      </c>
      <c r="B4" s="13" t="s">
        <v>3</v>
      </c>
      <c r="C4" s="18"/>
      <c r="D4" s="19"/>
      <c r="E4" s="19"/>
      <c r="F4" s="19"/>
      <c r="G4" s="9"/>
      <c r="H4" s="17" t="s">
        <v>5</v>
      </c>
      <c r="I4" s="13">
        <v>143</v>
      </c>
      <c r="J4" s="20">
        <v>135</v>
      </c>
      <c r="K4" s="19">
        <v>140</v>
      </c>
      <c r="L4" s="19">
        <v>128</v>
      </c>
      <c r="M4" s="19">
        <v>121</v>
      </c>
      <c r="N4" s="6"/>
    </row>
    <row r="5" spans="1:14" ht="10.5" customHeight="1">
      <c r="A5" s="17" t="s">
        <v>6</v>
      </c>
      <c r="B5" s="13"/>
      <c r="C5" s="18"/>
      <c r="D5" s="19"/>
      <c r="E5" s="19"/>
      <c r="F5" s="19"/>
      <c r="G5" s="9"/>
      <c r="H5" s="17" t="s">
        <v>7</v>
      </c>
      <c r="I5" s="13">
        <v>53</v>
      </c>
      <c r="J5" s="20">
        <v>36</v>
      </c>
      <c r="K5" s="19">
        <v>40</v>
      </c>
      <c r="L5" s="19">
        <v>26</v>
      </c>
      <c r="M5" s="19">
        <v>32</v>
      </c>
      <c r="N5" s="6"/>
    </row>
    <row r="6" spans="1:14" ht="10.5" customHeight="1">
      <c r="A6" s="17" t="s">
        <v>8</v>
      </c>
      <c r="B6" s="13">
        <v>22</v>
      </c>
      <c r="C6" s="18">
        <v>1</v>
      </c>
      <c r="D6" s="19"/>
      <c r="E6" s="19">
        <v>5</v>
      </c>
      <c r="F6" s="19">
        <v>1</v>
      </c>
      <c r="G6" s="9"/>
      <c r="H6" s="17" t="s">
        <v>9</v>
      </c>
      <c r="I6" s="13">
        <v>4</v>
      </c>
      <c r="J6" s="20">
        <v>4</v>
      </c>
      <c r="K6" s="19">
        <v>18</v>
      </c>
      <c r="L6" s="19">
        <v>7</v>
      </c>
      <c r="M6" s="19">
        <v>2</v>
      </c>
      <c r="N6" s="6"/>
    </row>
    <row r="7" spans="1:14" ht="10.5" customHeight="1">
      <c r="A7" s="17" t="s">
        <v>10</v>
      </c>
      <c r="B7" s="13">
        <v>5400</v>
      </c>
      <c r="C7" s="18">
        <v>5351</v>
      </c>
      <c r="D7" s="19">
        <v>2900</v>
      </c>
      <c r="E7" s="19">
        <v>11000</v>
      </c>
      <c r="F7" s="19">
        <v>17915</v>
      </c>
      <c r="G7" s="9"/>
      <c r="H7" s="17" t="s">
        <v>11</v>
      </c>
      <c r="I7" s="13">
        <v>9</v>
      </c>
      <c r="J7" s="20">
        <v>13</v>
      </c>
      <c r="K7" s="19">
        <v>7</v>
      </c>
      <c r="L7" s="19">
        <v>11</v>
      </c>
      <c r="M7" s="19">
        <v>7</v>
      </c>
      <c r="N7" s="2"/>
    </row>
    <row r="8" spans="1:14" ht="10.5" customHeight="1">
      <c r="A8" s="17" t="s">
        <v>12</v>
      </c>
      <c r="B8" s="13"/>
      <c r="C8" s="18"/>
      <c r="D8" s="19"/>
      <c r="E8" s="19"/>
      <c r="F8" s="19"/>
      <c r="G8" s="9"/>
      <c r="H8" s="17" t="s">
        <v>13</v>
      </c>
      <c r="I8" s="13">
        <v>1</v>
      </c>
      <c r="J8" s="20">
        <v>2</v>
      </c>
      <c r="K8" s="19"/>
      <c r="L8" s="19">
        <v>3</v>
      </c>
      <c r="M8" s="19" t="s">
        <v>3</v>
      </c>
      <c r="N8" s="6"/>
    </row>
    <row r="9" spans="1:14" ht="10.5" customHeight="1">
      <c r="A9" s="17" t="s">
        <v>14</v>
      </c>
      <c r="B9" s="13">
        <v>4</v>
      </c>
      <c r="C9" s="18"/>
      <c r="D9" s="19">
        <v>2</v>
      </c>
      <c r="E9" s="19"/>
      <c r="F9" s="19"/>
      <c r="G9" s="9"/>
      <c r="H9" s="17" t="s">
        <v>15</v>
      </c>
      <c r="I9" s="13"/>
      <c r="J9" s="20">
        <v>1</v>
      </c>
      <c r="K9" s="19"/>
      <c r="L9" s="19" t="s">
        <v>3</v>
      </c>
      <c r="M9" s="19">
        <v>1</v>
      </c>
      <c r="N9" s="6"/>
    </row>
    <row r="10" spans="1:14" ht="10.5" customHeight="1">
      <c r="A10" s="17" t="s">
        <v>16</v>
      </c>
      <c r="B10" s="13"/>
      <c r="C10" s="18"/>
      <c r="D10" s="19"/>
      <c r="E10" s="19"/>
      <c r="F10" s="19"/>
      <c r="G10" s="9"/>
      <c r="H10" s="17" t="s">
        <v>17</v>
      </c>
      <c r="I10" s="13">
        <v>1</v>
      </c>
      <c r="J10" s="20"/>
      <c r="K10" s="19"/>
      <c r="L10" s="19"/>
      <c r="M10" s="19">
        <v>1</v>
      </c>
      <c r="N10" s="6"/>
    </row>
    <row r="11" spans="1:14" ht="10.5" customHeight="1">
      <c r="A11" s="17" t="s">
        <v>18</v>
      </c>
      <c r="B11" s="13"/>
      <c r="C11" s="18"/>
      <c r="D11" s="19">
        <v>1</v>
      </c>
      <c r="E11" s="19">
        <v>2</v>
      </c>
      <c r="F11" s="19">
        <v>2</v>
      </c>
      <c r="G11" s="9"/>
      <c r="H11" s="17" t="s">
        <v>19</v>
      </c>
      <c r="I11" s="13">
        <v>2</v>
      </c>
      <c r="J11" s="20" t="s">
        <v>3</v>
      </c>
      <c r="K11" s="19">
        <v>5</v>
      </c>
      <c r="L11" s="19">
        <v>3</v>
      </c>
      <c r="M11" s="19"/>
      <c r="N11" s="2"/>
    </row>
    <row r="12" spans="1:14" ht="10.5" customHeight="1">
      <c r="A12" s="17" t="s">
        <v>20</v>
      </c>
      <c r="B12" s="13" t="s">
        <v>3</v>
      </c>
      <c r="C12" s="18"/>
      <c r="D12" s="19">
        <v>2</v>
      </c>
      <c r="E12" s="19">
        <v>2</v>
      </c>
      <c r="F12" s="19"/>
      <c r="G12" s="9"/>
      <c r="H12" s="17" t="s">
        <v>21</v>
      </c>
      <c r="I12" s="13">
        <v>122</v>
      </c>
      <c r="J12" s="20">
        <v>192</v>
      </c>
      <c r="K12" s="19">
        <v>293</v>
      </c>
      <c r="L12" s="19">
        <v>193</v>
      </c>
      <c r="M12" s="19">
        <v>212</v>
      </c>
      <c r="N12" s="6"/>
    </row>
    <row r="13" spans="1:14" ht="10.5" customHeight="1">
      <c r="A13" s="17" t="s">
        <v>22</v>
      </c>
      <c r="B13" s="13"/>
      <c r="C13" s="18"/>
      <c r="D13" s="19"/>
      <c r="E13" s="19"/>
      <c r="F13" s="19"/>
      <c r="G13" s="9"/>
      <c r="H13" s="17" t="s">
        <v>23</v>
      </c>
      <c r="I13" s="13"/>
      <c r="J13" s="20" t="s">
        <v>3</v>
      </c>
      <c r="K13" s="19"/>
      <c r="L13" s="19"/>
      <c r="M13" s="19"/>
      <c r="N13" s="6"/>
    </row>
    <row r="14" spans="1:14" ht="10.5" customHeight="1">
      <c r="A14" s="17" t="s">
        <v>24</v>
      </c>
      <c r="B14" s="13">
        <v>3</v>
      </c>
      <c r="C14" s="18">
        <v>1</v>
      </c>
      <c r="D14" s="19"/>
      <c r="E14" s="19">
        <v>1</v>
      </c>
      <c r="F14" s="19">
        <v>1</v>
      </c>
      <c r="G14" s="9"/>
      <c r="H14" s="17" t="s">
        <v>25</v>
      </c>
      <c r="I14" s="13">
        <v>1193</v>
      </c>
      <c r="J14" s="20">
        <v>1755</v>
      </c>
      <c r="K14" s="19">
        <v>1104</v>
      </c>
      <c r="L14" s="19">
        <v>2111</v>
      </c>
      <c r="M14" s="19">
        <v>2297</v>
      </c>
      <c r="N14" s="6"/>
    </row>
    <row r="15" spans="1:14" ht="10.5" customHeight="1">
      <c r="A15" s="17" t="s">
        <v>26</v>
      </c>
      <c r="B15" s="13">
        <v>1083</v>
      </c>
      <c r="C15" s="18">
        <v>690</v>
      </c>
      <c r="D15" s="19">
        <v>550</v>
      </c>
      <c r="E15" s="19">
        <v>998</v>
      </c>
      <c r="F15" s="19">
        <v>550</v>
      </c>
      <c r="G15" s="9"/>
      <c r="H15" s="17" t="s">
        <v>27</v>
      </c>
      <c r="I15" s="13"/>
      <c r="J15" s="20" t="s">
        <v>3</v>
      </c>
      <c r="K15" s="19">
        <v>17</v>
      </c>
      <c r="L15" s="19" t="s">
        <v>3</v>
      </c>
      <c r="M15" s="19">
        <v>1</v>
      </c>
      <c r="N15" s="6"/>
    </row>
    <row r="16" spans="1:14" ht="10.5" customHeight="1">
      <c r="A16" s="17" t="s">
        <v>28</v>
      </c>
      <c r="B16" s="13"/>
      <c r="C16" s="18"/>
      <c r="D16" s="19"/>
      <c r="E16" s="19"/>
      <c r="F16" s="19"/>
      <c r="G16" s="9"/>
      <c r="H16" s="17" t="s">
        <v>29</v>
      </c>
      <c r="I16" s="13">
        <v>422</v>
      </c>
      <c r="J16" s="20">
        <v>374</v>
      </c>
      <c r="K16" s="19">
        <v>380</v>
      </c>
      <c r="L16" s="19">
        <v>402</v>
      </c>
      <c r="M16" s="19">
        <v>352</v>
      </c>
      <c r="N16" s="2"/>
    </row>
    <row r="17" spans="1:14" ht="10.5" customHeight="1">
      <c r="A17" s="17" t="s">
        <v>30</v>
      </c>
      <c r="B17" s="13"/>
      <c r="C17" s="18"/>
      <c r="D17" s="19"/>
      <c r="E17" s="19"/>
      <c r="F17" s="19"/>
      <c r="G17" s="9"/>
      <c r="H17" s="17" t="s">
        <v>31</v>
      </c>
      <c r="I17" s="13">
        <v>3</v>
      </c>
      <c r="J17" s="20">
        <v>5</v>
      </c>
      <c r="K17" s="19">
        <v>14</v>
      </c>
      <c r="L17" s="19">
        <v>8</v>
      </c>
      <c r="M17" s="19">
        <v>8</v>
      </c>
      <c r="N17" s="6"/>
    </row>
    <row r="18" spans="1:14" ht="10.5" customHeight="1">
      <c r="A18" s="17" t="s">
        <v>32</v>
      </c>
      <c r="B18" s="13"/>
      <c r="C18" s="18"/>
      <c r="D18" s="19"/>
      <c r="E18" s="19"/>
      <c r="F18" s="19"/>
      <c r="G18" s="9"/>
      <c r="H18" s="17" t="s">
        <v>33</v>
      </c>
      <c r="I18" s="13">
        <v>2</v>
      </c>
      <c r="J18" s="20"/>
      <c r="K18" s="19">
        <v>2</v>
      </c>
      <c r="L18" s="19">
        <v>7</v>
      </c>
      <c r="M18" s="19">
        <v>1</v>
      </c>
      <c r="N18" s="6"/>
    </row>
    <row r="19" spans="1:14" ht="10.5" customHeight="1">
      <c r="A19" s="17" t="s">
        <v>34</v>
      </c>
      <c r="B19" s="13" t="s">
        <v>3</v>
      </c>
      <c r="C19" s="18"/>
      <c r="D19" s="19">
        <v>2</v>
      </c>
      <c r="E19" s="19">
        <v>4</v>
      </c>
      <c r="F19" s="19"/>
      <c r="G19" s="9"/>
      <c r="H19" s="17" t="s">
        <v>35</v>
      </c>
      <c r="I19" s="13">
        <v>130</v>
      </c>
      <c r="J19" s="20">
        <v>97</v>
      </c>
      <c r="K19" s="19">
        <v>115</v>
      </c>
      <c r="L19" s="19">
        <v>93</v>
      </c>
      <c r="M19" s="19">
        <v>102</v>
      </c>
      <c r="N19" s="6"/>
    </row>
    <row r="20" spans="1:14" ht="10.5" customHeight="1">
      <c r="A20" s="17" t="s">
        <v>36</v>
      </c>
      <c r="B20" s="13"/>
      <c r="C20" s="18"/>
      <c r="D20" s="19"/>
      <c r="E20" s="19"/>
      <c r="F20" s="19"/>
      <c r="G20" s="9"/>
      <c r="H20" s="17" t="s">
        <v>37</v>
      </c>
      <c r="I20" s="13">
        <v>4</v>
      </c>
      <c r="J20" s="20">
        <v>2</v>
      </c>
      <c r="K20" s="19">
        <v>6</v>
      </c>
      <c r="L20" s="19">
        <v>12</v>
      </c>
      <c r="M20" s="19">
        <v>8</v>
      </c>
      <c r="N20" s="2"/>
    </row>
    <row r="21" spans="1:14" ht="10.5" customHeight="1">
      <c r="A21" s="17" t="s">
        <v>38</v>
      </c>
      <c r="B21" s="13" t="s">
        <v>3</v>
      </c>
      <c r="C21" s="18"/>
      <c r="D21" s="19"/>
      <c r="E21" s="19">
        <v>30</v>
      </c>
      <c r="F21" s="19"/>
      <c r="G21" s="9"/>
      <c r="H21" s="17" t="s">
        <v>39</v>
      </c>
      <c r="I21" s="13"/>
      <c r="J21" s="20">
        <v>1</v>
      </c>
      <c r="K21" s="19"/>
      <c r="L21" s="19" t="s">
        <v>3</v>
      </c>
      <c r="M21" s="19"/>
      <c r="N21" s="6"/>
    </row>
    <row r="22" spans="1:14" ht="10.5" customHeight="1">
      <c r="A22" s="17" t="s">
        <v>40</v>
      </c>
      <c r="B22" s="13"/>
      <c r="C22" s="18"/>
      <c r="D22" s="19"/>
      <c r="E22"/>
      <c r="F22" s="19"/>
      <c r="G22" s="9"/>
      <c r="H22" s="17" t="s">
        <v>41</v>
      </c>
      <c r="I22" s="13"/>
      <c r="J22" s="20"/>
      <c r="K22" s="19"/>
      <c r="L22" s="19"/>
      <c r="M22" s="19"/>
      <c r="N22" s="6"/>
    </row>
    <row r="23" spans="1:14" ht="10.5" customHeight="1">
      <c r="A23" s="17" t="s">
        <v>42</v>
      </c>
      <c r="B23" s="13">
        <v>3</v>
      </c>
      <c r="C23" s="18"/>
      <c r="D23" s="19"/>
      <c r="E23" s="19">
        <v>41</v>
      </c>
      <c r="F23" s="19"/>
      <c r="G23" s="9"/>
      <c r="H23" s="10" t="s">
        <v>43</v>
      </c>
      <c r="I23" s="13"/>
      <c r="J23" s="20"/>
      <c r="K23" s="19"/>
      <c r="L23" s="19"/>
      <c r="M23" s="19"/>
      <c r="N23" s="6"/>
    </row>
    <row r="24" spans="1:14" ht="10.5" customHeight="1">
      <c r="A24" s="17" t="s">
        <v>44</v>
      </c>
      <c r="B24" s="13"/>
      <c r="C24" s="18"/>
      <c r="D24" s="19"/>
      <c r="E24"/>
      <c r="F24" s="19"/>
      <c r="G24" s="9"/>
      <c r="H24" s="17" t="s">
        <v>45</v>
      </c>
      <c r="I24" s="13">
        <v>4</v>
      </c>
      <c r="J24" s="20"/>
      <c r="K24" s="19">
        <v>5</v>
      </c>
      <c r="L24" s="19"/>
      <c r="M24" s="19" t="s">
        <v>3</v>
      </c>
      <c r="N24" s="6"/>
    </row>
    <row r="25" spans="1:14" ht="10.5" customHeight="1">
      <c r="A25" s="17" t="s">
        <v>46</v>
      </c>
      <c r="B25" s="13"/>
      <c r="C25" s="18"/>
      <c r="D25" s="19"/>
      <c r="E25" s="19"/>
      <c r="F25" s="19"/>
      <c r="G25" s="9"/>
      <c r="H25" s="17" t="s">
        <v>47</v>
      </c>
      <c r="I25" s="13" t="s">
        <v>3</v>
      </c>
      <c r="J25" s="20"/>
      <c r="K25" s="19"/>
      <c r="L25" s="19"/>
      <c r="M25" s="19"/>
      <c r="N25" s="2"/>
    </row>
    <row r="26" spans="1:14" ht="10.5" customHeight="1">
      <c r="A26" s="17" t="s">
        <v>48</v>
      </c>
      <c r="B26" s="13"/>
      <c r="C26" s="18"/>
      <c r="D26" s="19"/>
      <c r="E26" s="19"/>
      <c r="F26" s="19"/>
      <c r="G26" s="9"/>
      <c r="H26" s="17" t="s">
        <v>49</v>
      </c>
      <c r="I26" s="13"/>
      <c r="J26" s="20"/>
      <c r="K26" s="19"/>
      <c r="L26" s="19"/>
      <c r="M26" s="19"/>
      <c r="N26" s="6"/>
    </row>
    <row r="27" spans="1:14" ht="10.5" customHeight="1">
      <c r="A27" s="17" t="s">
        <v>50</v>
      </c>
      <c r="B27" s="13"/>
      <c r="C27" s="18"/>
      <c r="D27" s="19"/>
      <c r="E27" s="19"/>
      <c r="F27" s="19"/>
      <c r="G27" s="9"/>
      <c r="H27" s="17" t="s">
        <v>51</v>
      </c>
      <c r="I27" s="13">
        <v>78</v>
      </c>
      <c r="J27" s="20">
        <v>12</v>
      </c>
      <c r="K27" s="19">
        <v>114</v>
      </c>
      <c r="L27" s="19">
        <v>11</v>
      </c>
      <c r="M27" s="19">
        <v>217</v>
      </c>
      <c r="N27" s="6"/>
    </row>
    <row r="28" spans="1:14" ht="10.5" customHeight="1">
      <c r="A28" s="17" t="s">
        <v>52</v>
      </c>
      <c r="B28" s="13">
        <v>1</v>
      </c>
      <c r="C28" s="18">
        <v>2</v>
      </c>
      <c r="D28" s="19">
        <v>1</v>
      </c>
      <c r="E28" s="19">
        <v>2</v>
      </c>
      <c r="F28" s="19">
        <v>1</v>
      </c>
      <c r="G28" s="9"/>
      <c r="H28" s="17" t="s">
        <v>53</v>
      </c>
      <c r="I28" s="13"/>
      <c r="J28" s="20"/>
      <c r="K28" s="19"/>
      <c r="L28" s="19"/>
      <c r="M28" s="19"/>
      <c r="N28" s="6"/>
    </row>
    <row r="29" spans="1:14" ht="10.5" customHeight="1">
      <c r="A29" s="17" t="s">
        <v>54</v>
      </c>
      <c r="B29" s="13" t="s">
        <v>3</v>
      </c>
      <c r="C29" s="18">
        <v>1</v>
      </c>
      <c r="D29" s="19"/>
      <c r="E29" s="19">
        <v>1</v>
      </c>
      <c r="F29" s="19"/>
      <c r="G29" s="9"/>
      <c r="H29" s="17" t="s">
        <v>55</v>
      </c>
      <c r="I29" s="13"/>
      <c r="J29" s="20">
        <v>1</v>
      </c>
      <c r="K29" s="19" t="s">
        <v>3</v>
      </c>
      <c r="L29" s="19"/>
      <c r="M29" s="19"/>
      <c r="N29" s="2"/>
    </row>
    <row r="30" spans="1:14" ht="10.5" customHeight="1">
      <c r="A30" s="17" t="s">
        <v>56</v>
      </c>
      <c r="B30" s="13" t="s">
        <v>3</v>
      </c>
      <c r="C30" s="18">
        <v>9</v>
      </c>
      <c r="D30" s="19"/>
      <c r="E30" s="19"/>
      <c r="F30" s="19">
        <v>2</v>
      </c>
      <c r="G30" s="9"/>
      <c r="H30" s="10" t="s">
        <v>57</v>
      </c>
      <c r="I30" s="13"/>
      <c r="J30" s="20"/>
      <c r="K30" s="19"/>
      <c r="L30" s="19"/>
      <c r="M30" s="19"/>
      <c r="N30" s="6"/>
    </row>
    <row r="31" spans="1:14" ht="10.5" customHeight="1">
      <c r="A31" s="17" t="s">
        <v>58</v>
      </c>
      <c r="B31" s="13"/>
      <c r="C31"/>
      <c r="D31" s="19"/>
      <c r="E31" s="19"/>
      <c r="F31" s="19"/>
      <c r="G31" s="9"/>
      <c r="H31" s="17" t="s">
        <v>59</v>
      </c>
      <c r="I31" s="13">
        <v>660</v>
      </c>
      <c r="J31" s="20">
        <v>1159</v>
      </c>
      <c r="K31" s="19">
        <v>610</v>
      </c>
      <c r="L31" s="19">
        <v>300</v>
      </c>
      <c r="M31" s="19">
        <v>1044</v>
      </c>
      <c r="N31" s="6"/>
    </row>
    <row r="32" spans="1:14" ht="10.5" customHeight="1">
      <c r="A32" s="17" t="s">
        <v>60</v>
      </c>
      <c r="B32" s="13"/>
      <c r="C32" s="18"/>
      <c r="D32" s="19"/>
      <c r="E32" s="19"/>
      <c r="F32" s="19">
        <v>3</v>
      </c>
      <c r="G32" s="9"/>
      <c r="H32" s="17" t="s">
        <v>61</v>
      </c>
      <c r="I32" s="13"/>
      <c r="J32" s="20"/>
      <c r="K32" s="19"/>
      <c r="L32" s="19"/>
      <c r="M32" s="19"/>
      <c r="N32" s="6"/>
    </row>
    <row r="33" spans="1:14" ht="10.5" customHeight="1">
      <c r="A33" s="17" t="s">
        <v>62</v>
      </c>
      <c r="B33" s="13"/>
      <c r="C33" s="18"/>
      <c r="D33" s="19"/>
      <c r="E33" s="19"/>
      <c r="F33" s="19"/>
      <c r="G33" s="9"/>
      <c r="H33" s="17" t="s">
        <v>63</v>
      </c>
      <c r="I33" s="13">
        <v>15</v>
      </c>
      <c r="J33" s="20">
        <v>76</v>
      </c>
      <c r="K33" s="19">
        <v>532</v>
      </c>
      <c r="L33" s="19">
        <v>46</v>
      </c>
      <c r="M33" s="19">
        <v>130</v>
      </c>
      <c r="N33" s="2"/>
    </row>
    <row r="34" spans="1:14" ht="10.5" customHeight="1">
      <c r="A34" s="17" t="s">
        <v>64</v>
      </c>
      <c r="B34" s="13">
        <v>4</v>
      </c>
      <c r="C34" s="18">
        <v>6</v>
      </c>
      <c r="D34" s="19">
        <v>8</v>
      </c>
      <c r="E34" s="19">
        <v>8</v>
      </c>
      <c r="F34" s="19">
        <v>8</v>
      </c>
      <c r="G34" s="9"/>
      <c r="H34" s="17" t="s">
        <v>65</v>
      </c>
      <c r="I34" s="13"/>
      <c r="J34" s="20"/>
      <c r="K34" s="19">
        <v>145</v>
      </c>
      <c r="L34" s="19" t="s">
        <v>3</v>
      </c>
      <c r="M34" s="19" t="s">
        <v>3</v>
      </c>
      <c r="N34" s="6"/>
    </row>
    <row r="35" spans="1:14" ht="10.5" customHeight="1">
      <c r="A35" s="17" t="s">
        <v>66</v>
      </c>
      <c r="B35" s="13"/>
      <c r="C35" s="18"/>
      <c r="D35" s="19"/>
      <c r="E35" s="19"/>
      <c r="F35" s="19"/>
      <c r="G35" s="9"/>
      <c r="H35" s="17" t="s">
        <v>67</v>
      </c>
      <c r="I35" s="13"/>
      <c r="J35" s="20"/>
      <c r="K35" s="19">
        <v>111</v>
      </c>
      <c r="L35" s="19"/>
      <c r="M35" s="19" t="s">
        <v>3</v>
      </c>
      <c r="N35" s="6"/>
    </row>
    <row r="36" spans="1:14" ht="10.5" customHeight="1">
      <c r="A36" s="17" t="s">
        <v>68</v>
      </c>
      <c r="B36" s="13">
        <v>110</v>
      </c>
      <c r="C36" s="18">
        <v>118</v>
      </c>
      <c r="D36" s="19">
        <v>167</v>
      </c>
      <c r="E36" s="19">
        <v>146</v>
      </c>
      <c r="F36" s="19">
        <v>235</v>
      </c>
      <c r="G36" s="9"/>
      <c r="H36" s="17" t="s">
        <v>69</v>
      </c>
      <c r="I36" s="13"/>
      <c r="J36" s="20"/>
      <c r="K36" s="19"/>
      <c r="L36" s="19"/>
      <c r="M36" s="19"/>
      <c r="N36" s="6"/>
    </row>
    <row r="37" spans="1:14" ht="10.5" customHeight="1">
      <c r="A37" s="17" t="s">
        <v>70</v>
      </c>
      <c r="B37" s="13"/>
      <c r="C37" s="21">
        <v>1</v>
      </c>
      <c r="D37" s="19"/>
      <c r="E37" s="19"/>
      <c r="F37" s="19"/>
      <c r="G37" s="9"/>
      <c r="H37" s="17" t="s">
        <v>71</v>
      </c>
      <c r="I37" s="13"/>
      <c r="J37" s="20"/>
      <c r="K37" s="19"/>
      <c r="L37" s="19"/>
      <c r="M37" s="19" t="s">
        <v>3</v>
      </c>
      <c r="N37" s="2"/>
    </row>
    <row r="38" spans="1:14" ht="10.5" customHeight="1">
      <c r="A38" s="17" t="s">
        <v>72</v>
      </c>
      <c r="B38" s="13"/>
      <c r="C38" s="18"/>
      <c r="D38" s="19"/>
      <c r="E38" s="19"/>
      <c r="F38" s="19"/>
      <c r="G38" s="9"/>
      <c r="H38" s="10" t="s">
        <v>73</v>
      </c>
      <c r="I38" s="13"/>
      <c r="J38" s="20"/>
      <c r="K38" s="19"/>
      <c r="L38" s="19"/>
      <c r="M38" s="19"/>
      <c r="N38" s="6"/>
    </row>
    <row r="39" spans="1:14" ht="10.5" customHeight="1">
      <c r="A39" s="17" t="s">
        <v>74</v>
      </c>
      <c r="B39" s="13"/>
      <c r="C39" s="18"/>
      <c r="D39" s="19"/>
      <c r="E39" s="19"/>
      <c r="F39" s="19"/>
      <c r="G39" s="9"/>
      <c r="H39" s="17" t="s">
        <v>75</v>
      </c>
      <c r="I39" s="13">
        <v>41</v>
      </c>
      <c r="J39" s="20">
        <v>76</v>
      </c>
      <c r="K39" s="19">
        <v>291</v>
      </c>
      <c r="L39" s="19">
        <v>290</v>
      </c>
      <c r="M39" s="19">
        <v>136</v>
      </c>
      <c r="N39" s="2"/>
    </row>
    <row r="40" spans="1:14" ht="10.5" customHeight="1">
      <c r="A40" s="17" t="s">
        <v>76</v>
      </c>
      <c r="B40" s="13"/>
      <c r="C40" s="18">
        <v>2</v>
      </c>
      <c r="D40" s="19"/>
      <c r="E40" s="19"/>
      <c r="F40" s="19"/>
      <c r="G40" s="9"/>
      <c r="H40" s="10" t="s">
        <v>77</v>
      </c>
      <c r="I40" s="13"/>
      <c r="J40" s="20"/>
      <c r="K40" s="19"/>
      <c r="L40" s="19"/>
      <c r="M40" s="19"/>
      <c r="N40" s="6"/>
    </row>
    <row r="41" spans="1:14" ht="10.5" customHeight="1">
      <c r="A41" s="17" t="s">
        <v>78</v>
      </c>
      <c r="B41" s="13"/>
      <c r="C41" s="18"/>
      <c r="D41" s="19"/>
      <c r="E41" s="19">
        <v>1</v>
      </c>
      <c r="F41" s="19"/>
      <c r="G41" s="9"/>
      <c r="H41" s="17" t="s">
        <v>79</v>
      </c>
      <c r="I41" s="22"/>
      <c r="J41" s="20"/>
      <c r="K41" s="19"/>
      <c r="L41" s="19"/>
      <c r="M41" s="19"/>
      <c r="N41" s="6"/>
    </row>
    <row r="42" spans="1:14" ht="10.5" customHeight="1">
      <c r="A42" s="17" t="s">
        <v>80</v>
      </c>
      <c r="B42" s="13"/>
      <c r="C42" s="18"/>
      <c r="D42" s="19"/>
      <c r="E42" s="19"/>
      <c r="F42" s="19"/>
      <c r="G42" s="9"/>
      <c r="H42" s="17" t="s">
        <v>81</v>
      </c>
      <c r="I42" s="13"/>
      <c r="J42" s="20"/>
      <c r="K42" s="19"/>
      <c r="L42" s="19"/>
      <c r="M42" s="19"/>
      <c r="N42" s="6"/>
    </row>
    <row r="43" spans="1:14" ht="10.5" customHeight="1">
      <c r="A43" s="17" t="s">
        <v>82</v>
      </c>
      <c r="B43" s="13"/>
      <c r="C43" s="18"/>
      <c r="D43" s="19"/>
      <c r="E43" s="19"/>
      <c r="F43" s="19">
        <v>1</v>
      </c>
      <c r="G43" s="9"/>
      <c r="H43" s="17" t="s">
        <v>83</v>
      </c>
      <c r="I43" s="13">
        <v>1</v>
      </c>
      <c r="J43" s="20"/>
      <c r="K43" s="19"/>
      <c r="L43" s="19"/>
      <c r="M43" s="19">
        <v>1</v>
      </c>
      <c r="N43" s="6"/>
    </row>
    <row r="44" spans="1:14" ht="10.5" customHeight="1">
      <c r="A44" s="17" t="s">
        <v>84</v>
      </c>
      <c r="B44" s="13">
        <v>48</v>
      </c>
      <c r="C44" s="18">
        <v>24</v>
      </c>
      <c r="D44" s="19">
        <v>20</v>
      </c>
      <c r="E44" s="19">
        <v>17</v>
      </c>
      <c r="F44" s="19">
        <v>14</v>
      </c>
      <c r="G44" s="9"/>
      <c r="H44" s="17" t="s">
        <v>85</v>
      </c>
      <c r="I44" s="13">
        <v>2</v>
      </c>
      <c r="J44" s="20">
        <v>1</v>
      </c>
      <c r="K44" s="19">
        <v>6</v>
      </c>
      <c r="L44" s="19">
        <v>1</v>
      </c>
      <c r="M44" s="19">
        <v>1</v>
      </c>
      <c r="N44" s="2"/>
    </row>
    <row r="45" spans="1:14" ht="10.5" customHeight="1">
      <c r="A45" s="17" t="s">
        <v>86</v>
      </c>
      <c r="B45" s="13">
        <v>2</v>
      </c>
      <c r="C45" s="18"/>
      <c r="D45" s="19">
        <v>1</v>
      </c>
      <c r="E45" s="19">
        <v>1</v>
      </c>
      <c r="F45" s="19"/>
      <c r="G45" s="9"/>
      <c r="H45" s="17" t="s">
        <v>87</v>
      </c>
      <c r="I45" s="13"/>
      <c r="J45" s="20"/>
      <c r="K45" s="19"/>
      <c r="L45" s="19"/>
      <c r="M45" s="19"/>
      <c r="N45" s="6"/>
    </row>
    <row r="46" spans="1:14" ht="10.5" customHeight="1">
      <c r="A46" s="17" t="s">
        <v>88</v>
      </c>
      <c r="B46" s="13">
        <v>1</v>
      </c>
      <c r="C46" s="18">
        <v>4</v>
      </c>
      <c r="D46" s="19">
        <v>2</v>
      </c>
      <c r="E46" s="19">
        <v>2</v>
      </c>
      <c r="F46" s="19">
        <v>2</v>
      </c>
      <c r="G46" s="9"/>
      <c r="H46" s="17" t="s">
        <v>89</v>
      </c>
      <c r="I46" s="13">
        <v>1</v>
      </c>
      <c r="J46" s="20">
        <v>7</v>
      </c>
      <c r="K46" s="20">
        <v>7</v>
      </c>
      <c r="L46" s="19">
        <v>4</v>
      </c>
      <c r="M46" s="19">
        <v>4</v>
      </c>
      <c r="N46" s="6"/>
    </row>
    <row r="47" spans="1:14" ht="10.5" customHeight="1">
      <c r="A47" s="17" t="s">
        <v>90</v>
      </c>
      <c r="B47" s="13">
        <v>2</v>
      </c>
      <c r="C47" s="18">
        <v>4</v>
      </c>
      <c r="D47" s="19" t="s">
        <v>3</v>
      </c>
      <c r="E47" s="19">
        <v>1</v>
      </c>
      <c r="F47" s="19">
        <v>3</v>
      </c>
      <c r="G47" s="9"/>
      <c r="H47" s="17" t="s">
        <v>91</v>
      </c>
      <c r="I47" s="13"/>
      <c r="J47" s="20"/>
      <c r="K47" s="19"/>
      <c r="L47" s="19"/>
      <c r="M47" s="19">
        <v>1</v>
      </c>
      <c r="N47" s="6"/>
    </row>
    <row r="48" spans="1:14" ht="10.5" customHeight="1">
      <c r="A48" s="17" t="s">
        <v>92</v>
      </c>
      <c r="B48" s="13"/>
      <c r="C48" s="18"/>
      <c r="D48" s="19"/>
      <c r="E48" s="19"/>
      <c r="F48" s="19"/>
      <c r="G48" s="9"/>
      <c r="H48" s="17" t="s">
        <v>93</v>
      </c>
      <c r="I48" s="13"/>
      <c r="J48" s="20">
        <v>1</v>
      </c>
      <c r="K48" s="19"/>
      <c r="L48" s="19" t="s">
        <v>3</v>
      </c>
      <c r="M48" s="19"/>
      <c r="N48" s="2"/>
    </row>
    <row r="49" spans="1:14" ht="10.5" customHeight="1">
      <c r="A49" s="17" t="s">
        <v>94</v>
      </c>
      <c r="B49" s="13"/>
      <c r="C49" s="18"/>
      <c r="D49" s="19"/>
      <c r="E49" s="19"/>
      <c r="F49" s="19">
        <v>1</v>
      </c>
      <c r="G49" s="9"/>
      <c r="H49" s="17" t="s">
        <v>95</v>
      </c>
      <c r="I49" s="13">
        <v>491</v>
      </c>
      <c r="J49" s="20">
        <v>319</v>
      </c>
      <c r="K49" s="19">
        <v>737</v>
      </c>
      <c r="L49" s="19">
        <v>520</v>
      </c>
      <c r="M49" s="19">
        <v>516</v>
      </c>
      <c r="N49" s="6"/>
    </row>
    <row r="50" spans="1:14" ht="10.5" customHeight="1">
      <c r="A50" s="17" t="s">
        <v>96</v>
      </c>
      <c r="B50" s="13">
        <v>56</v>
      </c>
      <c r="C50" s="18">
        <v>39</v>
      </c>
      <c r="D50" s="19">
        <v>44</v>
      </c>
      <c r="E50" s="19">
        <v>67</v>
      </c>
      <c r="F50" s="19">
        <v>49</v>
      </c>
      <c r="G50" s="9"/>
      <c r="H50" s="17" t="s">
        <v>97</v>
      </c>
      <c r="I50" s="13">
        <v>133</v>
      </c>
      <c r="J50" s="20">
        <v>110</v>
      </c>
      <c r="K50" s="19">
        <v>248</v>
      </c>
      <c r="L50" s="19">
        <v>219</v>
      </c>
      <c r="M50" s="19">
        <v>176</v>
      </c>
      <c r="N50" s="6"/>
    </row>
    <row r="51" spans="1:14" ht="10.5" customHeight="1">
      <c r="A51" s="17" t="s">
        <v>98</v>
      </c>
      <c r="B51" s="13">
        <v>4</v>
      </c>
      <c r="C51" s="18">
        <v>7</v>
      </c>
      <c r="D51" s="19">
        <v>18</v>
      </c>
      <c r="E51" s="19">
        <v>1</v>
      </c>
      <c r="F51" s="19">
        <v>1</v>
      </c>
      <c r="G51" s="9"/>
      <c r="H51" s="10" t="s">
        <v>99</v>
      </c>
      <c r="I51" s="13"/>
      <c r="J51" s="20"/>
      <c r="K51" s="19"/>
      <c r="L51" s="19"/>
      <c r="M51" s="19"/>
      <c r="N51" s="6"/>
    </row>
    <row r="52" spans="1:14" ht="10.5" customHeight="1">
      <c r="A52" s="17" t="s">
        <v>100</v>
      </c>
      <c r="B52" s="13"/>
      <c r="C52" s="18"/>
      <c r="D52" s="19"/>
      <c r="E52" s="19"/>
      <c r="F52" s="19"/>
      <c r="G52" s="9"/>
      <c r="H52" s="17" t="s">
        <v>101</v>
      </c>
      <c r="I52" s="22"/>
      <c r="J52" s="20">
        <v>1</v>
      </c>
      <c r="K52" s="19"/>
      <c r="L52" s="19"/>
      <c r="M52" s="19"/>
      <c r="N52" s="2"/>
    </row>
    <row r="53" spans="1:14" ht="10.5" customHeight="1">
      <c r="A53" s="17" t="s">
        <v>102</v>
      </c>
      <c r="B53" s="13"/>
      <c r="C53" s="18">
        <v>1</v>
      </c>
      <c r="D53" s="19">
        <v>3</v>
      </c>
      <c r="E53" s="19">
        <v>3</v>
      </c>
      <c r="F53" s="19">
        <v>1</v>
      </c>
      <c r="G53" s="9"/>
      <c r="H53" s="17" t="s">
        <v>103</v>
      </c>
      <c r="I53" s="13"/>
      <c r="J53" s="20"/>
      <c r="K53" s="19"/>
      <c r="L53" s="19"/>
      <c r="M53" s="19"/>
      <c r="N53" s="6"/>
    </row>
    <row r="54" spans="1:14" ht="10.5" customHeight="1">
      <c r="A54" s="17" t="s">
        <v>104</v>
      </c>
      <c r="B54" s="13"/>
      <c r="C54" s="18"/>
      <c r="D54" s="19"/>
      <c r="E54" s="19"/>
      <c r="F54" s="19"/>
      <c r="G54" s="9"/>
      <c r="H54" s="17" t="s">
        <v>105</v>
      </c>
      <c r="I54" s="13"/>
      <c r="J54" s="20"/>
      <c r="K54" s="19">
        <v>2</v>
      </c>
      <c r="L54" s="19">
        <v>1</v>
      </c>
      <c r="M54" s="19"/>
      <c r="N54" s="6"/>
    </row>
    <row r="55" spans="1:14" ht="10.5" customHeight="1">
      <c r="A55" s="17" t="s">
        <v>106</v>
      </c>
      <c r="B55" s="13"/>
      <c r="C55" s="18"/>
      <c r="D55"/>
      <c r="E55" s="19"/>
      <c r="F55" s="19"/>
      <c r="G55" s="9"/>
      <c r="H55" s="17" t="s">
        <v>107</v>
      </c>
      <c r="I55" s="13"/>
      <c r="J55" s="20"/>
      <c r="K55" s="19"/>
      <c r="L55" s="19"/>
      <c r="M55" s="19"/>
      <c r="N55" s="6"/>
    </row>
    <row r="56" spans="1:14" ht="10.5" customHeight="1">
      <c r="A56" s="17" t="s">
        <v>108</v>
      </c>
      <c r="B56" s="13"/>
      <c r="C56" s="18"/>
      <c r="D56" s="19"/>
      <c r="E56" s="19"/>
      <c r="F56" s="19"/>
      <c r="G56" s="9"/>
      <c r="H56" s="17" t="s">
        <v>109</v>
      </c>
      <c r="I56" s="13"/>
      <c r="J56" s="20" t="s">
        <v>3</v>
      </c>
      <c r="K56" s="19"/>
      <c r="L56" s="19"/>
      <c r="M56" s="19"/>
      <c r="N56" s="2"/>
    </row>
    <row r="57" spans="1:14" ht="10.5" customHeight="1">
      <c r="A57" s="17" t="s">
        <v>110</v>
      </c>
      <c r="B57" s="13"/>
      <c r="C57" s="18"/>
      <c r="D57" s="19"/>
      <c r="E57" s="19" t="s">
        <v>3</v>
      </c>
      <c r="F57" s="19"/>
      <c r="G57" s="9"/>
      <c r="H57" s="17" t="s">
        <v>111</v>
      </c>
      <c r="I57" s="13">
        <v>163</v>
      </c>
      <c r="J57" s="20"/>
      <c r="K57" s="19"/>
      <c r="L57" s="19"/>
      <c r="M57" s="19"/>
      <c r="N57" s="6"/>
    </row>
    <row r="58" spans="1:14" ht="10.5" customHeight="1">
      <c r="A58" s="17" t="s">
        <v>112</v>
      </c>
      <c r="B58" s="13" t="s">
        <v>3</v>
      </c>
      <c r="C58" s="18"/>
      <c r="D58" s="19"/>
      <c r="E58" s="19"/>
      <c r="F58" s="19"/>
      <c r="G58" s="9"/>
      <c r="H58" s="17"/>
      <c r="I58" s="13"/>
      <c r="J58" s="20"/>
      <c r="K58" s="19"/>
      <c r="L58" s="19"/>
      <c r="M58" s="19"/>
      <c r="N58" s="6"/>
    </row>
    <row r="59" spans="1:14" ht="10.5" customHeight="1">
      <c r="A59" s="17" t="s">
        <v>113</v>
      </c>
      <c r="B59" s="13">
        <v>461</v>
      </c>
      <c r="C59" s="18">
        <v>689</v>
      </c>
      <c r="D59" s="19">
        <v>389</v>
      </c>
      <c r="E59" s="19">
        <v>561</v>
      </c>
      <c r="F59" s="19">
        <v>714</v>
      </c>
      <c r="G59" s="9"/>
      <c r="H59" s="17" t="s">
        <v>114</v>
      </c>
      <c r="I59" s="13"/>
      <c r="J59" s="20"/>
      <c r="K59" s="19"/>
      <c r="L59" s="19"/>
      <c r="M59" s="19"/>
      <c r="N59" s="6"/>
    </row>
    <row r="60" spans="1:14" ht="10.5" customHeight="1">
      <c r="A60" s="17" t="s">
        <v>115</v>
      </c>
      <c r="B60" s="13">
        <v>61</v>
      </c>
      <c r="C60" s="18">
        <v>78</v>
      </c>
      <c r="D60" s="19">
        <v>120</v>
      </c>
      <c r="E60" s="19">
        <v>75</v>
      </c>
      <c r="F60" s="19">
        <v>98</v>
      </c>
      <c r="G60" s="9"/>
      <c r="H60" s="17" t="s">
        <v>116</v>
      </c>
      <c r="I60" s="13">
        <v>222</v>
      </c>
      <c r="J60" s="20">
        <v>204</v>
      </c>
      <c r="K60" s="19">
        <v>222</v>
      </c>
      <c r="L60" s="19">
        <v>142</v>
      </c>
      <c r="M60" s="19">
        <v>309</v>
      </c>
      <c r="N60" s="6"/>
    </row>
    <row r="61" spans="1:14" ht="10.5" customHeight="1">
      <c r="A61" s="12" t="s">
        <v>117</v>
      </c>
      <c r="B61" s="13">
        <v>1</v>
      </c>
      <c r="C61" s="18">
        <v>1</v>
      </c>
      <c r="D61" s="19">
        <v>1</v>
      </c>
      <c r="E61" s="19">
        <v>1</v>
      </c>
      <c r="F61" s="19">
        <v>2</v>
      </c>
      <c r="G61" s="9"/>
      <c r="H61" s="17" t="s">
        <v>118</v>
      </c>
      <c r="I61" s="13">
        <v>5</v>
      </c>
      <c r="J61" s="20">
        <v>2</v>
      </c>
      <c r="K61" s="19">
        <v>8</v>
      </c>
      <c r="L61" s="19">
        <v>20</v>
      </c>
      <c r="M61" s="19">
        <v>9</v>
      </c>
      <c r="N61" s="2"/>
    </row>
    <row r="62" spans="1:14" ht="10.5" customHeight="1">
      <c r="A62" s="17" t="s">
        <v>119</v>
      </c>
      <c r="B62" s="13">
        <v>1</v>
      </c>
      <c r="C62" s="18">
        <v>2</v>
      </c>
      <c r="D62" s="19">
        <v>3</v>
      </c>
      <c r="E62" s="19">
        <v>1</v>
      </c>
      <c r="F62" s="19">
        <v>8</v>
      </c>
      <c r="G62" s="9"/>
      <c r="H62" s="17" t="s">
        <v>120</v>
      </c>
      <c r="I62" s="13"/>
      <c r="J62" s="20"/>
      <c r="K62" s="19"/>
      <c r="L62" s="19"/>
      <c r="M62" s="19"/>
      <c r="N62" s="6"/>
    </row>
    <row r="63" spans="1:14" ht="10.5" customHeight="1">
      <c r="A63" s="17" t="s">
        <v>121</v>
      </c>
      <c r="B63" s="13"/>
      <c r="C63" s="18" t="s">
        <v>3</v>
      </c>
      <c r="D63" s="23"/>
      <c r="E63" s="23"/>
      <c r="F63" s="19">
        <v>1</v>
      </c>
      <c r="G63" s="9"/>
      <c r="H63" s="17" t="s">
        <v>122</v>
      </c>
      <c r="I63" s="13"/>
      <c r="J63" s="20"/>
      <c r="K63" s="19"/>
      <c r="L63" s="19"/>
      <c r="M63" s="19"/>
      <c r="N63" s="6"/>
    </row>
    <row r="64" spans="1:14" ht="10.5" customHeight="1">
      <c r="A64" s="17" t="s">
        <v>123</v>
      </c>
      <c r="B64" s="13">
        <v>4</v>
      </c>
      <c r="C64" s="18">
        <v>2</v>
      </c>
      <c r="D64" s="19">
        <v>3</v>
      </c>
      <c r="E64" s="19">
        <v>2</v>
      </c>
      <c r="F64" s="19">
        <v>1</v>
      </c>
      <c r="G64" s="9"/>
      <c r="H64" s="17" t="s">
        <v>124</v>
      </c>
      <c r="I64" s="13" t="s">
        <v>3</v>
      </c>
      <c r="J64" s="20"/>
      <c r="K64" s="19"/>
      <c r="L64" s="19">
        <v>5</v>
      </c>
      <c r="M64" s="19"/>
      <c r="N64" s="6"/>
    </row>
    <row r="65" spans="1:14" ht="10.5" customHeight="1">
      <c r="A65" s="17" t="s">
        <v>125</v>
      </c>
      <c r="B65" s="13"/>
      <c r="C65" s="18">
        <v>3</v>
      </c>
      <c r="D65" s="19"/>
      <c r="E65" s="19"/>
      <c r="F65" s="19"/>
      <c r="G65" s="9"/>
      <c r="H65" s="10" t="s">
        <v>126</v>
      </c>
      <c r="I65" s="13"/>
      <c r="J65" s="20"/>
      <c r="K65" s="19"/>
      <c r="L65" s="19"/>
      <c r="M65" s="19"/>
      <c r="N65" s="2"/>
    </row>
    <row r="66" spans="1:14" ht="10.5" customHeight="1">
      <c r="A66" s="17" t="s">
        <v>127</v>
      </c>
      <c r="B66" s="13"/>
      <c r="C66" s="18"/>
      <c r="D66" s="23"/>
      <c r="E66" s="23"/>
      <c r="F66" s="19">
        <v>1</v>
      </c>
      <c r="G66" s="9"/>
      <c r="H66" s="17" t="s">
        <v>128</v>
      </c>
      <c r="I66" s="13">
        <v>20</v>
      </c>
      <c r="J66" s="20">
        <v>33</v>
      </c>
      <c r="K66" s="19"/>
      <c r="L66" s="19">
        <v>179</v>
      </c>
      <c r="M66" s="19">
        <v>46</v>
      </c>
      <c r="N66" s="6"/>
    </row>
    <row r="67" spans="1:14" ht="10.5" customHeight="1">
      <c r="A67" s="17" t="s">
        <v>129</v>
      </c>
      <c r="B67" s="13"/>
      <c r="C67" s="18">
        <v>2</v>
      </c>
      <c r="D67" s="19">
        <v>2</v>
      </c>
      <c r="E67" s="19">
        <v>2</v>
      </c>
      <c r="F67" s="19">
        <v>3</v>
      </c>
      <c r="G67" s="9"/>
      <c r="H67" s="17" t="s">
        <v>130</v>
      </c>
      <c r="I67" s="13">
        <v>139</v>
      </c>
      <c r="J67" s="20">
        <v>136</v>
      </c>
      <c r="K67" s="19">
        <v>405</v>
      </c>
      <c r="L67" s="19">
        <v>224</v>
      </c>
      <c r="M67" s="19">
        <v>344</v>
      </c>
      <c r="N67" s="6"/>
    </row>
    <row r="68" spans="1:14" ht="10.5" customHeight="1">
      <c r="A68" s="17" t="s">
        <v>131</v>
      </c>
      <c r="B68" s="13">
        <v>1</v>
      </c>
      <c r="C68" s="18">
        <v>3</v>
      </c>
      <c r="D68" s="19"/>
      <c r="E68" s="19">
        <v>4</v>
      </c>
      <c r="F68" s="19" t="s">
        <v>3</v>
      </c>
      <c r="G68" s="24"/>
      <c r="H68" s="25" t="s">
        <v>132</v>
      </c>
      <c r="I68" s="13">
        <v>1107</v>
      </c>
      <c r="J68" s="20">
        <v>658</v>
      </c>
      <c r="K68" s="19">
        <v>802</v>
      </c>
      <c r="L68" s="19">
        <v>603</v>
      </c>
      <c r="M68" s="19">
        <v>697</v>
      </c>
      <c r="N68" s="6"/>
    </row>
    <row r="69" spans="1:14" ht="10.5" customHeight="1">
      <c r="A69" s="17" t="s">
        <v>133</v>
      </c>
      <c r="B69" s="13">
        <v>55</v>
      </c>
      <c r="C69" s="18">
        <v>49</v>
      </c>
      <c r="D69" s="19">
        <v>54</v>
      </c>
      <c r="E69" s="19">
        <v>47</v>
      </c>
      <c r="F69" s="19">
        <v>57</v>
      </c>
      <c r="G69" s="24"/>
      <c r="H69" s="25"/>
      <c r="I69" s="22"/>
      <c r="J69" s="20"/>
      <c r="K69" s="19"/>
      <c r="L69" s="19"/>
      <c r="M69" s="19"/>
      <c r="N69" s="2"/>
    </row>
    <row r="70" spans="1:14" ht="10.5" customHeight="1">
      <c r="A70" s="26"/>
      <c r="B70" s="27"/>
      <c r="C70" s="28"/>
      <c r="D70" s="26"/>
      <c r="E70" s="29"/>
      <c r="F70" s="29"/>
      <c r="G70" s="24"/>
      <c r="H70" s="30" t="s">
        <v>134</v>
      </c>
      <c r="I70" s="31">
        <f>SUM(B3:B69)+SUM(I3:I69)</f>
        <v>12498</v>
      </c>
      <c r="J70" s="31">
        <f>SUM(C3:C69)+SUM(J3:J69)</f>
        <v>12503</v>
      </c>
      <c r="K70" s="31">
        <f>SUM(D3:D69)+SUM(K3:K69)</f>
        <v>10680</v>
      </c>
      <c r="L70" s="31">
        <f>SUM(E3:E69)+SUM(L3:L69)</f>
        <v>18595</v>
      </c>
      <c r="M70" s="31">
        <f>SUM(F3:F69)+SUM(M3:M69)</f>
        <v>26451</v>
      </c>
      <c r="N70" s="6"/>
    </row>
    <row r="71" spans="3:14" ht="12" customHeight="1">
      <c r="C71" s="32">
        <f>COUNTA(A3:A68)+COUNTA(H3:H69)</f>
        <v>131</v>
      </c>
      <c r="D71" s="33" t="s">
        <v>135</v>
      </c>
      <c r="F71" s="34"/>
      <c r="G71" s="24"/>
      <c r="H71" s="35"/>
      <c r="I71" s="30"/>
      <c r="J71" s="36"/>
      <c r="K71" s="37"/>
      <c r="L71" s="37"/>
      <c r="M71" s="37"/>
      <c r="N71" s="6"/>
    </row>
    <row r="72" spans="1:14" ht="12" customHeight="1">
      <c r="A72" s="38" t="s">
        <v>136</v>
      </c>
      <c r="B72" s="39"/>
      <c r="C72" s="40" t="s">
        <v>137</v>
      </c>
      <c r="E72" s="41"/>
      <c r="G72" s="24"/>
      <c r="H72" s="30" t="s">
        <v>138</v>
      </c>
      <c r="I72" s="42">
        <v>52</v>
      </c>
      <c r="J72" s="43">
        <f>IF(COUNT(C3:C69)+COUNT(J3:J69)=0,"",COUNT(C3:C69)+COUNT(J3:J69))</f>
        <v>55</v>
      </c>
      <c r="K72" s="44">
        <f>COUNT(D3:D69)+COUNT(K3:K69)</f>
        <v>52</v>
      </c>
      <c r="L72" s="44">
        <f>COUNT(E3:E69)+COUNT(L3:L69)</f>
        <v>57</v>
      </c>
      <c r="M72" s="44">
        <f>COUNT(F3:F69)+COUNT(M3:M69)</f>
        <v>56</v>
      </c>
      <c r="N72" s="6"/>
    </row>
    <row r="73" spans="3:14" ht="12.75" customHeight="1">
      <c r="C73" s="45" t="s">
        <v>139</v>
      </c>
      <c r="D73" s="46"/>
      <c r="H73" s="47" t="s">
        <v>140</v>
      </c>
      <c r="I73" s="48">
        <v>61</v>
      </c>
      <c r="J73" s="48">
        <f>IF(COUNTA(C3:C69)+COUNTA(J3:J69)=0,"",COUNTA(C3:C69)+COUNTA(J3:J69))</f>
        <v>60</v>
      </c>
      <c r="K73" s="49">
        <f>COUNTA(D3:D69)+COUNTA(K3:K69)</f>
        <v>55</v>
      </c>
      <c r="L73" s="49">
        <f>COUNTA(E3:E69)+COUNTA(L3:L69)</f>
        <v>63</v>
      </c>
      <c r="M73" s="49">
        <f>COUNTA(F3:F69)+COUNTA(M3:M69)</f>
        <v>62</v>
      </c>
      <c r="N73" s="2"/>
    </row>
  </sheetData>
  <sheetProtection selectLockedCells="1" selectUnlockedCells="1"/>
  <mergeCells count="1">
    <mergeCell ref="A1:M1"/>
  </mergeCells>
  <printOptions/>
  <pageMargins left="0.4701388888888889" right="0.4" top="0.1" bottom="0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Hokanson</dc:creator>
  <cp:keywords/>
  <dc:description/>
  <cp:lastModifiedBy/>
  <dcterms:created xsi:type="dcterms:W3CDTF">2016-01-02T21:34:05Z</dcterms:created>
  <dcterms:modified xsi:type="dcterms:W3CDTF">2016-01-08T17:21:08Z</dcterms:modified>
  <cp:category/>
  <cp:version/>
  <cp:contentType/>
  <cp:contentStatus/>
  <cp:revision>1</cp:revision>
</cp:coreProperties>
</file>